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wtamu0-my.sharepoint.com/personal/gbigham_wtamu_edu/Documents/Administrative/Dean/4-Budget &amp; Finance/TBRCOESS-Faculty-Research-Grant/"/>
    </mc:Choice>
  </mc:AlternateContent>
  <xr:revisionPtr revIDLastSave="63" documentId="11_BCD14677BCDDA336803C70F5E1E65AD2310103B3" xr6:coauthVersionLast="47" xr6:coauthVersionMax="47" xr10:uidLastSave="{00DE9E3F-63BE-4358-9F7B-A0DCC6F107DA}"/>
  <bookViews>
    <workbookView xWindow="-26925" yWindow="645" windowWidth="26025" windowHeight="13800" xr2:uid="{00000000-000D-0000-FFFF-FFFF00000000}"/>
  </bookViews>
  <sheets>
    <sheet name="Budget Sheet" sheetId="16" r:id="rId1"/>
  </sheets>
  <definedNames>
    <definedName name="_xlnm.Print_Area" localSheetId="0">'Budget Sheet'!$A$1:$G$80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16" l="1"/>
  <c r="G60" i="16"/>
  <c r="G59" i="16"/>
  <c r="G58" i="16"/>
  <c r="G57" i="16"/>
  <c r="G62" i="16" s="1"/>
  <c r="G56" i="16"/>
  <c r="G25" i="16"/>
  <c r="G32" i="16"/>
  <c r="E12" i="16"/>
  <c r="F12" i="16" s="1"/>
  <c r="G12" i="16" s="1"/>
  <c r="C16" i="16"/>
  <c r="E13" i="16"/>
  <c r="E14" i="16"/>
  <c r="F14" i="16" s="1"/>
  <c r="E15" i="16"/>
  <c r="E16" i="16" l="1"/>
  <c r="F16" i="16" s="1"/>
  <c r="G14" i="16"/>
  <c r="F13" i="16"/>
  <c r="G13" i="16" s="1"/>
  <c r="F15" i="16"/>
  <c r="G15" i="16" s="1"/>
  <c r="G22" i="16"/>
  <c r="G16" i="16" l="1"/>
  <c r="G75" i="16"/>
  <c r="G76" i="16"/>
  <c r="G77" i="16"/>
  <c r="G74" i="16"/>
  <c r="G50" i="16"/>
  <c r="G51" i="16"/>
  <c r="G66" i="16"/>
  <c r="G67" i="16"/>
  <c r="G68" i="16"/>
  <c r="G49" i="16"/>
  <c r="G48" i="16"/>
  <c r="G47" i="16"/>
  <c r="G46" i="16"/>
  <c r="G41" i="16"/>
  <c r="G40" i="16"/>
  <c r="G39" i="16"/>
  <c r="G38" i="16"/>
  <c r="G37" i="16"/>
  <c r="G36" i="16"/>
  <c r="G35" i="16"/>
  <c r="G34" i="16"/>
  <c r="G33" i="16"/>
  <c r="G26" i="16"/>
  <c r="G24" i="16"/>
  <c r="G23" i="16"/>
  <c r="G8" i="16"/>
  <c r="G52" i="16" l="1"/>
  <c r="G27" i="16"/>
  <c r="G69" i="16"/>
  <c r="G42" i="16"/>
  <c r="G78" i="16"/>
  <c r="G9" i="16" l="1"/>
  <c r="G80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McLean, Steven M.</author>
  </authors>
  <commentList>
    <comment ref="B18" authorId="0" shapeId="0" xr:uid="{00000000-0006-0000-0000-000001000000}">
      <text>
        <r>
          <rPr>
            <sz val="8"/>
            <color rgb="FF000000"/>
            <rFont val="Tahoma"/>
            <family val="2"/>
          </rPr>
          <t>Travel allowed only for data collection. All travel must be detailed in the budget justification.</t>
        </r>
      </text>
    </comment>
    <comment ref="B22" authorId="0" shapeId="0" xr:uid="{00000000-0006-0000-0000-000002000000}">
      <text>
        <r>
          <rPr>
            <sz val="8"/>
            <color rgb="FF000000"/>
            <rFont val="Tahoma"/>
            <family val="2"/>
          </rPr>
          <t>State Mileage Rate .625/mile - round to nearest $.</t>
        </r>
      </text>
    </comment>
    <comment ref="B71" authorId="0" shapeId="0" xr:uid="{00000000-0006-0000-0000-000003000000}">
      <text>
        <r>
          <rPr>
            <sz val="8"/>
            <color indexed="81"/>
            <rFont val="Tahoma"/>
            <family val="2"/>
          </rPr>
          <t>See definition in instructions. Include shipping/handling if applicable.</t>
        </r>
      </text>
    </comment>
  </commentList>
</comments>
</file>

<file path=xl/sharedStrings.xml><?xml version="1.0" encoding="utf-8"?>
<sst xmlns="http://schemas.openxmlformats.org/spreadsheetml/2006/main" count="101" uniqueCount="52">
  <si>
    <t>Travel</t>
  </si>
  <si>
    <t>NOTE:  You must be a WTAMU employee to receive travel reimbursement.</t>
  </si>
  <si>
    <t>Mileage reimbursement</t>
  </si>
  <si>
    <t>Airfare/car rental</t>
  </si>
  <si>
    <t>Hotel/meals</t>
  </si>
  <si>
    <t>Other (Parking)</t>
  </si>
  <si>
    <t>Total Travel</t>
  </si>
  <si>
    <t>Supplies and Services (Itemize and add entries as needed)</t>
  </si>
  <si>
    <t>Total Supplies and Services</t>
  </si>
  <si>
    <t>Equipment (Itemize and add entries as needed)</t>
  </si>
  <si>
    <t>Price Each</t>
  </si>
  <si>
    <t>Total Equipment</t>
  </si>
  <si>
    <t>Project Name (shortened)</t>
  </si>
  <si>
    <t>Budget Breakdown</t>
  </si>
  <si>
    <t>Quantity</t>
  </si>
  <si>
    <t>Amount</t>
  </si>
  <si>
    <t>Total</t>
  </si>
  <si>
    <t>Total Number of Hours</t>
  </si>
  <si>
    <t>Amount per Hour</t>
  </si>
  <si>
    <t>Total paid on Project</t>
  </si>
  <si>
    <t>Background Check(s)</t>
  </si>
  <si>
    <t>Who What Where When Why:</t>
  </si>
  <si>
    <t>Fringe Benefits</t>
  </si>
  <si>
    <t>Calculate online through WT Travel Website Per Diem Rate</t>
  </si>
  <si>
    <t>Estimate all other incidental expenses: tips/admissions/etc.</t>
  </si>
  <si>
    <t xml:space="preserve"> </t>
  </si>
  <si>
    <t>Calculate online through WT Enterprise contract</t>
  </si>
  <si>
    <t>NOTE:  DO NOT forget to add shipping costs to each item.  Check with the vendor and get a quote.</t>
  </si>
  <si>
    <t>Vendor</t>
  </si>
  <si>
    <t>Description</t>
  </si>
  <si>
    <t>Total number of students hired</t>
  </si>
  <si>
    <t>Total          Payroll</t>
  </si>
  <si>
    <t>Number of Miles</t>
  </si>
  <si>
    <t>Mileage Rate</t>
  </si>
  <si>
    <t xml:space="preserve">Total </t>
  </si>
  <si>
    <r>
      <rPr>
        <sz val="10"/>
        <rFont val="Arial"/>
        <family val="2"/>
      </rPr>
      <t>Student Name</t>
    </r>
    <r>
      <rPr>
        <sz val="11"/>
        <rFont val="Arial"/>
        <family val="2"/>
      </rPr>
      <t xml:space="preserve">: </t>
    </r>
    <r>
      <rPr>
        <sz val="8"/>
        <color rgb="FFFF0000"/>
        <rFont val="Arial"/>
        <family val="2"/>
      </rPr>
      <t>please circle</t>
    </r>
    <r>
      <rPr>
        <sz val="10"/>
        <rFont val="Arial"/>
        <family val="2"/>
      </rPr>
      <t xml:space="preserve"> (UG or GR)</t>
    </r>
  </si>
  <si>
    <t>Total Chemicals</t>
  </si>
  <si>
    <t>Information Technology/Software/Tech Equipment (Itemize and add entries as needed)</t>
  </si>
  <si>
    <t>Chemicals (Please designate amount ex: mL, grams, etc.)</t>
  </si>
  <si>
    <r>
      <t xml:space="preserve">Personnel </t>
    </r>
    <r>
      <rPr>
        <b/>
        <sz val="10"/>
        <rFont val="Arial"/>
        <family val="2"/>
      </rPr>
      <t xml:space="preserve">($12.50 per hour maximum. Insert lines for each student employee)  </t>
    </r>
    <r>
      <rPr>
        <b/>
        <sz val="11"/>
        <rFont val="Arial"/>
        <family val="2"/>
      </rPr>
      <t xml:space="preserve">                                                         </t>
    </r>
    <r>
      <rPr>
        <b/>
        <sz val="10"/>
        <color theme="4" tint="-0.499984740745262"/>
        <rFont val="Arial"/>
        <family val="2"/>
      </rPr>
      <t>NOTE:  Graduate Assistants and undergraduate student workers already on payroll and paid monthly are not eligible for wages to be paid with this stipend.</t>
    </r>
  </si>
  <si>
    <r>
      <t xml:space="preserve">Total Personnel </t>
    </r>
    <r>
      <rPr>
        <b/>
        <sz val="10"/>
        <rFont val="Arial"/>
        <family val="2"/>
      </rPr>
      <t>(Maximum $1,000)</t>
    </r>
  </si>
  <si>
    <t>Conference fees</t>
  </si>
  <si>
    <t>Enter all fees associated with approved conference</t>
  </si>
  <si>
    <t>NOTE:  Equipment requests will be heavily scrutinized.</t>
  </si>
  <si>
    <t>Total (Faculty Maximum $2,000)</t>
  </si>
  <si>
    <t>Total Incentives</t>
  </si>
  <si>
    <t>Faculty Name</t>
  </si>
  <si>
    <t>Student Assistants</t>
  </si>
  <si>
    <t>Total Background Checks</t>
  </si>
  <si>
    <t xml:space="preserve">Research Incentives </t>
  </si>
  <si>
    <t>Number of total estimated miles @ $.675/Mi.</t>
  </si>
  <si>
    <t>Terry B. Rogers College of Education and Social Sciences                                                                Research Award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</si>
</sst>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#,##0.000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i/>
      <sz val="10"/>
      <color theme="4" tint="-0.499984740745262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4" tint="-0.499984740745262"/>
      <name val="Arial"/>
      <family val="2"/>
    </font>
    <font>
      <sz val="8"/>
      <color rgb="FF000000"/>
      <name val="Tahoma"/>
      <family val="2"/>
    </font>
    <font>
      <u/>
      <sz val="11"/>
      <color theme="1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70">
    <xf numFmtId="0" fontId="0" fillId="0" borderId="0" xfId="0"/>
    <xf numFmtId="0" fontId="4" fillId="2" borderId="1" xfId="0" applyFont="1" applyFill="1" applyBorder="1"/>
    <xf numFmtId="0" fontId="7" fillId="2" borderId="1" xfId="0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0" fontId="4" fillId="0" borderId="0" xfId="0" applyFont="1"/>
    <xf numFmtId="4" fontId="4" fillId="0" borderId="0" xfId="0" applyNumberFormat="1" applyFont="1"/>
    <xf numFmtId="4" fontId="7" fillId="2" borderId="1" xfId="0" applyNumberFormat="1" applyFont="1" applyFill="1" applyBorder="1" applyAlignment="1">
      <alignment horizontal="center" wrapText="1"/>
    </xf>
    <xf numFmtId="4" fontId="4" fillId="0" borderId="1" xfId="0" applyNumberFormat="1" applyFont="1" applyBorder="1"/>
    <xf numFmtId="4" fontId="4" fillId="3" borderId="0" xfId="0" applyNumberFormat="1" applyFont="1" applyFill="1"/>
    <xf numFmtId="4" fontId="4" fillId="2" borderId="0" xfId="0" applyNumberFormat="1" applyFont="1" applyFill="1"/>
    <xf numFmtId="0" fontId="4" fillId="2" borderId="0" xfId="0" applyFont="1" applyFill="1" applyAlignment="1">
      <alignment vertical="top"/>
    </xf>
    <xf numFmtId="164" fontId="6" fillId="2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1" fontId="6" fillId="0" borderId="0" xfId="0" applyNumberFormat="1" applyFont="1" applyAlignment="1">
      <alignment vertical="top"/>
    </xf>
    <xf numFmtId="165" fontId="6" fillId="0" borderId="0" xfId="0" applyNumberFormat="1" applyFont="1" applyAlignment="1">
      <alignment vertical="top"/>
    </xf>
    <xf numFmtId="0" fontId="6" fillId="2" borderId="0" xfId="0" applyFont="1" applyFill="1" applyAlignment="1">
      <alignment vertical="top"/>
    </xf>
    <xf numFmtId="165" fontId="6" fillId="2" borderId="0" xfId="0" applyNumberFormat="1" applyFont="1" applyFill="1" applyAlignment="1">
      <alignment vertical="top"/>
    </xf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4" fontId="6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4" fillId="0" borderId="1" xfId="0" applyFont="1" applyBorder="1" applyAlignment="1" applyProtection="1">
      <alignment vertical="top"/>
      <protection locked="0"/>
    </xf>
    <xf numFmtId="0" fontId="4" fillId="0" borderId="0" xfId="0" applyFont="1" applyAlignment="1">
      <alignment horizontal="right" vertical="top"/>
    </xf>
    <xf numFmtId="4" fontId="4" fillId="0" borderId="5" xfId="0" applyNumberFormat="1" applyFont="1" applyBorder="1"/>
    <xf numFmtId="4" fontId="4" fillId="0" borderId="6" xfId="0" applyNumberFormat="1" applyFont="1" applyBorder="1"/>
    <xf numFmtId="0" fontId="4" fillId="0" borderId="4" xfId="0" applyFont="1" applyBorder="1" applyAlignment="1">
      <alignment horizontal="left" vertical="top"/>
    </xf>
    <xf numFmtId="0" fontId="4" fillId="0" borderId="1" xfId="0" applyFont="1" applyBorder="1" applyProtection="1">
      <protection locked="0"/>
    </xf>
    <xf numFmtId="0" fontId="5" fillId="0" borderId="1" xfId="0" applyFont="1" applyBorder="1" applyAlignment="1" applyProtection="1">
      <alignment vertical="top"/>
      <protection locked="0"/>
    </xf>
    <xf numFmtId="165" fontId="4" fillId="0" borderId="1" xfId="0" applyNumberFormat="1" applyFont="1" applyBorder="1" applyAlignment="1" applyProtection="1">
      <alignment vertical="top"/>
      <protection locked="0"/>
    </xf>
    <xf numFmtId="0" fontId="4" fillId="0" borderId="1" xfId="0" applyFont="1" applyBorder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4" fillId="0" borderId="7" xfId="0" applyFont="1" applyBorder="1" applyProtection="1">
      <protection locked="0"/>
    </xf>
    <xf numFmtId="0" fontId="4" fillId="0" borderId="8" xfId="0" applyFont="1" applyBorder="1"/>
    <xf numFmtId="4" fontId="4" fillId="0" borderId="8" xfId="0" applyNumberFormat="1" applyFont="1" applyBorder="1"/>
    <xf numFmtId="0" fontId="5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vertical="top"/>
    </xf>
    <xf numFmtId="165" fontId="6" fillId="3" borderId="1" xfId="0" applyNumberFormat="1" applyFont="1" applyFill="1" applyBorder="1" applyAlignment="1">
      <alignment vertical="top"/>
    </xf>
    <xf numFmtId="4" fontId="4" fillId="0" borderId="1" xfId="0" applyNumberFormat="1" applyFont="1" applyBorder="1" applyAlignment="1">
      <alignment horizontal="right"/>
    </xf>
    <xf numFmtId="0" fontId="4" fillId="3" borderId="1" xfId="0" applyFont="1" applyFill="1" applyBorder="1"/>
    <xf numFmtId="4" fontId="4" fillId="3" borderId="1" xfId="0" applyNumberFormat="1" applyFont="1" applyFill="1" applyBorder="1"/>
    <xf numFmtId="4" fontId="4" fillId="0" borderId="7" xfId="0" applyNumberFormat="1" applyFont="1" applyBorder="1"/>
    <xf numFmtId="164" fontId="4" fillId="2" borderId="0" xfId="0" applyNumberFormat="1" applyFont="1" applyFill="1" applyAlignment="1">
      <alignment vertical="top"/>
    </xf>
    <xf numFmtId="164" fontId="6" fillId="2" borderId="0" xfId="0" applyNumberFormat="1" applyFont="1" applyFill="1" applyAlignment="1" applyProtection="1">
      <alignment vertical="top"/>
      <protection locked="0"/>
    </xf>
    <xf numFmtId="4" fontId="4" fillId="2" borderId="0" xfId="0" applyNumberFormat="1" applyFont="1" applyFill="1" applyProtection="1">
      <protection locked="0"/>
    </xf>
    <xf numFmtId="0" fontId="6" fillId="2" borderId="11" xfId="0" applyFont="1" applyFill="1" applyBorder="1"/>
    <xf numFmtId="0" fontId="6" fillId="2" borderId="12" xfId="0" applyFont="1" applyFill="1" applyBorder="1" applyAlignment="1">
      <alignment horizontal="left" vertical="top"/>
    </xf>
    <xf numFmtId="164" fontId="6" fillId="2" borderId="12" xfId="0" applyNumberFormat="1" applyFont="1" applyFill="1" applyBorder="1" applyAlignment="1">
      <alignment horizontal="center" vertical="center" wrapText="1"/>
    </xf>
    <xf numFmtId="4" fontId="4" fillId="2" borderId="12" xfId="0" applyNumberFormat="1" applyFont="1" applyFill="1" applyBorder="1"/>
    <xf numFmtId="4" fontId="7" fillId="2" borderId="13" xfId="0" applyNumberFormat="1" applyFont="1" applyFill="1" applyBorder="1" applyAlignment="1">
      <alignment horizontal="center" wrapText="1"/>
    </xf>
    <xf numFmtId="0" fontId="8" fillId="2" borderId="9" xfId="0" applyFont="1" applyFill="1" applyBorder="1" applyAlignment="1">
      <alignment vertical="center"/>
    </xf>
    <xf numFmtId="4" fontId="7" fillId="2" borderId="3" xfId="0" applyNumberFormat="1" applyFont="1" applyFill="1" applyBorder="1" applyAlignment="1">
      <alignment horizontal="center" wrapText="1"/>
    </xf>
    <xf numFmtId="4" fontId="4" fillId="2" borderId="14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left" vertical="top" indent="4"/>
    </xf>
    <xf numFmtId="4" fontId="4" fillId="0" borderId="10" xfId="0" applyNumberFormat="1" applyFont="1" applyBorder="1"/>
    <xf numFmtId="0" fontId="5" fillId="3" borderId="4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vertical="top"/>
    </xf>
    <xf numFmtId="4" fontId="4" fillId="3" borderId="5" xfId="0" applyNumberFormat="1" applyFont="1" applyFill="1" applyBorder="1"/>
    <xf numFmtId="0" fontId="7" fillId="2" borderId="1" xfId="0" applyFont="1" applyFill="1" applyBorder="1"/>
    <xf numFmtId="0" fontId="6" fillId="2" borderId="11" xfId="0" applyFont="1" applyFill="1" applyBorder="1" applyAlignment="1">
      <alignment horizontal="left"/>
    </xf>
    <xf numFmtId="0" fontId="6" fillId="2" borderId="12" xfId="0" applyFont="1" applyFill="1" applyBorder="1" applyAlignment="1">
      <alignment vertical="top"/>
    </xf>
    <xf numFmtId="164" fontId="6" fillId="2" borderId="12" xfId="0" applyNumberFormat="1" applyFont="1" applyFill="1" applyBorder="1" applyAlignment="1">
      <alignment horizontal="center" wrapText="1"/>
    </xf>
    <xf numFmtId="4" fontId="7" fillId="2" borderId="12" xfId="0" applyNumberFormat="1" applyFont="1" applyFill="1" applyBorder="1" applyAlignment="1">
      <alignment horizontal="center" wrapText="1"/>
    </xf>
    <xf numFmtId="0" fontId="6" fillId="2" borderId="7" xfId="0" applyFont="1" applyFill="1" applyBorder="1" applyAlignment="1">
      <alignment vertical="top"/>
    </xf>
    <xf numFmtId="164" fontId="6" fillId="2" borderId="7" xfId="0" applyNumberFormat="1" applyFont="1" applyFill="1" applyBorder="1" applyAlignment="1">
      <alignment horizontal="center" wrapText="1"/>
    </xf>
    <xf numFmtId="4" fontId="7" fillId="2" borderId="7" xfId="0" applyNumberFormat="1" applyFont="1" applyFill="1" applyBorder="1" applyAlignment="1">
      <alignment horizontal="center" wrapText="1"/>
    </xf>
    <xf numFmtId="4" fontId="7" fillId="2" borderId="10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164" fontId="5" fillId="3" borderId="1" xfId="0" applyNumberFormat="1" applyFont="1" applyFill="1" applyBorder="1" applyAlignment="1">
      <alignment vertical="top"/>
    </xf>
    <xf numFmtId="0" fontId="6" fillId="3" borderId="5" xfId="0" applyFont="1" applyFill="1" applyBorder="1" applyAlignment="1">
      <alignment vertical="top"/>
    </xf>
    <xf numFmtId="4" fontId="4" fillId="3" borderId="13" xfId="0" applyNumberFormat="1" applyFont="1" applyFill="1" applyBorder="1" applyAlignment="1">
      <alignment horizontal="right"/>
    </xf>
    <xf numFmtId="0" fontId="6" fillId="2" borderId="11" xfId="0" applyFont="1" applyFill="1" applyBorder="1" applyAlignment="1">
      <alignment vertical="top"/>
    </xf>
    <xf numFmtId="164" fontId="6" fillId="2" borderId="12" xfId="0" applyNumberFormat="1" applyFont="1" applyFill="1" applyBorder="1" applyAlignment="1">
      <alignment vertical="top"/>
    </xf>
    <xf numFmtId="4" fontId="4" fillId="2" borderId="13" xfId="0" applyNumberFormat="1" applyFont="1" applyFill="1" applyBorder="1"/>
    <xf numFmtId="164" fontId="6" fillId="2" borderId="7" xfId="0" applyNumberFormat="1" applyFont="1" applyFill="1" applyBorder="1" applyAlignment="1">
      <alignment vertical="top"/>
    </xf>
    <xf numFmtId="4" fontId="4" fillId="2" borderId="7" xfId="0" applyNumberFormat="1" applyFont="1" applyFill="1" applyBorder="1"/>
    <xf numFmtId="4" fontId="4" fillId="2" borderId="10" xfId="0" applyNumberFormat="1" applyFont="1" applyFill="1" applyBorder="1"/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 applyProtection="1">
      <alignment vertical="top"/>
      <protection locked="0"/>
    </xf>
    <xf numFmtId="4" fontId="4" fillId="3" borderId="6" xfId="0" applyNumberFormat="1" applyFont="1" applyFill="1" applyBorder="1" applyAlignment="1">
      <alignment horizontal="right"/>
    </xf>
    <xf numFmtId="43" fontId="4" fillId="3" borderId="1" xfId="1" applyFont="1" applyFill="1" applyBorder="1"/>
    <xf numFmtId="43" fontId="4" fillId="3" borderId="4" xfId="1" applyFont="1" applyFill="1" applyBorder="1"/>
    <xf numFmtId="165" fontId="4" fillId="0" borderId="4" xfId="0" applyNumberFormat="1" applyFont="1" applyBorder="1" applyAlignment="1">
      <alignment vertical="top"/>
    </xf>
    <xf numFmtId="164" fontId="6" fillId="3" borderId="7" xfId="0" applyNumberFormat="1" applyFont="1" applyFill="1" applyBorder="1" applyAlignment="1">
      <alignment vertical="top"/>
    </xf>
    <xf numFmtId="164" fontId="5" fillId="0" borderId="5" xfId="0" applyNumberFormat="1" applyFont="1" applyBorder="1" applyAlignment="1" applyProtection="1">
      <alignment vertical="top"/>
      <protection locked="0"/>
    </xf>
    <xf numFmtId="2" fontId="5" fillId="0" borderId="5" xfId="0" applyNumberFormat="1" applyFont="1" applyBorder="1" applyAlignment="1" applyProtection="1">
      <alignment vertical="top"/>
      <protection locked="0"/>
    </xf>
    <xf numFmtId="0" fontId="5" fillId="0" borderId="12" xfId="0" applyFont="1" applyBorder="1" applyAlignment="1">
      <alignment horizontal="left"/>
    </xf>
    <xf numFmtId="0" fontId="4" fillId="0" borderId="0" xfId="0" applyFont="1" applyAlignment="1" applyProtection="1">
      <alignment vertical="top" wrapText="1"/>
      <protection locked="0"/>
    </xf>
    <xf numFmtId="4" fontId="7" fillId="0" borderId="0" xfId="0" applyNumberFormat="1" applyFont="1"/>
    <xf numFmtId="0" fontId="5" fillId="3" borderId="1" xfId="0" applyFont="1" applyFill="1" applyBorder="1" applyAlignment="1">
      <alignment horizontal="left"/>
    </xf>
    <xf numFmtId="0" fontId="4" fillId="3" borderId="1" xfId="0" applyFont="1" applyFill="1" applyBorder="1" applyAlignment="1" applyProtection="1">
      <alignment vertical="top" wrapText="1"/>
      <protection locked="0"/>
    </xf>
    <xf numFmtId="164" fontId="6" fillId="3" borderId="1" xfId="0" applyNumberFormat="1" applyFont="1" applyFill="1" applyBorder="1" applyAlignment="1">
      <alignment vertical="top"/>
    </xf>
    <xf numFmtId="4" fontId="7" fillId="3" borderId="1" xfId="0" applyNumberFormat="1" applyFont="1" applyFill="1" applyBorder="1" applyAlignment="1">
      <alignment horizontal="center" wrapText="1"/>
    </xf>
    <xf numFmtId="166" fontId="4" fillId="0" borderId="5" xfId="0" applyNumberFormat="1" applyFont="1" applyBorder="1"/>
    <xf numFmtId="4" fontId="7" fillId="3" borderId="1" xfId="0" applyNumberFormat="1" applyFont="1" applyFill="1" applyBorder="1" applyAlignment="1">
      <alignment horizontal="center"/>
    </xf>
    <xf numFmtId="0" fontId="14" fillId="0" borderId="7" xfId="0" applyFont="1" applyBorder="1" applyProtection="1">
      <protection locked="0"/>
    </xf>
    <xf numFmtId="43" fontId="4" fillId="0" borderId="1" xfId="1" applyFont="1" applyBorder="1" applyProtection="1">
      <protection locked="0"/>
    </xf>
    <xf numFmtId="43" fontId="4" fillId="0" borderId="4" xfId="1" applyFont="1" applyBorder="1"/>
    <xf numFmtId="43" fontId="4" fillId="0" borderId="5" xfId="1" applyFont="1" applyBorder="1"/>
    <xf numFmtId="43" fontId="4" fillId="0" borderId="6" xfId="1" applyFont="1" applyBorder="1"/>
    <xf numFmtId="43" fontId="4" fillId="0" borderId="0" xfId="1" applyFont="1"/>
    <xf numFmtId="43" fontId="4" fillId="0" borderId="10" xfId="1" applyFont="1" applyBorder="1"/>
    <xf numFmtId="43" fontId="4" fillId="3" borderId="5" xfId="1" applyFont="1" applyFill="1" applyBorder="1"/>
    <xf numFmtId="43" fontId="4" fillId="0" borderId="2" xfId="1" applyFont="1" applyBorder="1" applyProtection="1">
      <protection locked="0"/>
    </xf>
    <xf numFmtId="43" fontId="4" fillId="0" borderId="9" xfId="1" applyFont="1" applyBorder="1"/>
    <xf numFmtId="43" fontId="4" fillId="0" borderId="7" xfId="1" applyFont="1" applyBorder="1"/>
    <xf numFmtId="43" fontId="6" fillId="3" borderId="5" xfId="1" applyFont="1" applyFill="1" applyBorder="1" applyAlignment="1">
      <alignment vertical="top"/>
    </xf>
    <xf numFmtId="44" fontId="7" fillId="3" borderId="6" xfId="2" applyFont="1" applyFill="1" applyBorder="1"/>
    <xf numFmtId="44" fontId="7" fillId="2" borderId="0" xfId="2" applyFont="1" applyFill="1"/>
    <xf numFmtId="44" fontId="6" fillId="3" borderId="1" xfId="2" applyFont="1" applyFill="1" applyBorder="1" applyAlignment="1">
      <alignment vertical="top"/>
    </xf>
    <xf numFmtId="44" fontId="4" fillId="3" borderId="1" xfId="2" applyFont="1" applyFill="1" applyBorder="1" applyAlignment="1">
      <alignment horizontal="right"/>
    </xf>
    <xf numFmtId="43" fontId="5" fillId="0" borderId="1" xfId="1" applyFont="1" applyBorder="1" applyAlignment="1" applyProtection="1">
      <alignment vertical="top"/>
      <protection locked="0"/>
    </xf>
    <xf numFmtId="43" fontId="4" fillId="0" borderId="1" xfId="1" applyFont="1" applyBorder="1"/>
    <xf numFmtId="43" fontId="5" fillId="3" borderId="1" xfId="1" applyFont="1" applyFill="1" applyBorder="1" applyAlignment="1">
      <alignment vertical="top"/>
    </xf>
    <xf numFmtId="41" fontId="4" fillId="0" borderId="1" xfId="1" applyNumberFormat="1" applyFont="1" applyBorder="1" applyProtection="1">
      <protection locked="0"/>
    </xf>
    <xf numFmtId="41" fontId="5" fillId="0" borderId="2" xfId="1" applyNumberFormat="1" applyFont="1" applyBorder="1" applyAlignment="1" applyProtection="1">
      <alignment vertical="top"/>
      <protection locked="0"/>
    </xf>
    <xf numFmtId="165" fontId="5" fillId="3" borderId="1" xfId="0" applyNumberFormat="1" applyFont="1" applyFill="1" applyBorder="1" applyAlignment="1">
      <alignment vertical="top"/>
    </xf>
    <xf numFmtId="0" fontId="6" fillId="3" borderId="12" xfId="0" applyFont="1" applyFill="1" applyBorder="1" applyAlignment="1">
      <alignment vertical="top"/>
    </xf>
    <xf numFmtId="164" fontId="6" fillId="3" borderId="12" xfId="0" applyNumberFormat="1" applyFont="1" applyFill="1" applyBorder="1" applyAlignment="1">
      <alignment vertical="top"/>
    </xf>
    <xf numFmtId="43" fontId="4" fillId="3" borderId="12" xfId="1" applyFont="1" applyFill="1" applyBorder="1"/>
    <xf numFmtId="44" fontId="7" fillId="3" borderId="13" xfId="2" applyFont="1" applyFill="1" applyBorder="1"/>
    <xf numFmtId="0" fontId="5" fillId="0" borderId="2" xfId="0" applyFont="1" applyBorder="1" applyAlignment="1" applyProtection="1">
      <alignment vertical="top"/>
      <protection locked="0"/>
    </xf>
    <xf numFmtId="41" fontId="4" fillId="0" borderId="2" xfId="1" applyNumberFormat="1" applyFont="1" applyBorder="1" applyProtection="1">
      <protection locked="0"/>
    </xf>
    <xf numFmtId="0" fontId="4" fillId="0" borderId="0" xfId="0" applyFont="1" applyAlignment="1">
      <alignment horizontal="left" vertical="top"/>
    </xf>
    <xf numFmtId="0" fontId="4" fillId="0" borderId="0" xfId="0" applyFont="1" applyAlignment="1" applyProtection="1">
      <alignment vertical="top"/>
      <protection locked="0"/>
    </xf>
    <xf numFmtId="43" fontId="4" fillId="0" borderId="0" xfId="1" applyFont="1" applyBorder="1" applyProtection="1">
      <protection locked="0"/>
    </xf>
    <xf numFmtId="43" fontId="4" fillId="0" borderId="0" xfId="1" applyFont="1" applyBorder="1"/>
    <xf numFmtId="0" fontId="4" fillId="0" borderId="5" xfId="0" applyFont="1" applyBorder="1" applyAlignment="1">
      <alignment horizontal="left" vertical="top"/>
    </xf>
    <xf numFmtId="0" fontId="4" fillId="0" borderId="5" xfId="0" applyFont="1" applyBorder="1" applyAlignment="1" applyProtection="1">
      <alignment vertical="top"/>
      <protection locked="0"/>
    </xf>
    <xf numFmtId="41" fontId="4" fillId="0" borderId="5" xfId="1" applyNumberFormat="1" applyFont="1" applyBorder="1" applyProtection="1">
      <protection locked="0"/>
    </xf>
    <xf numFmtId="43" fontId="4" fillId="0" borderId="5" xfId="1" applyFont="1" applyBorder="1" applyProtection="1">
      <protection locked="0"/>
    </xf>
    <xf numFmtId="0" fontId="7" fillId="2" borderId="4" xfId="0" applyFont="1" applyFill="1" applyBorder="1" applyAlignment="1">
      <alignment horizontal="left" vertical="top"/>
    </xf>
    <xf numFmtId="0" fontId="5" fillId="2" borderId="5" xfId="0" applyFont="1" applyFill="1" applyBorder="1" applyAlignment="1" applyProtection="1">
      <alignment vertical="top"/>
      <protection locked="0"/>
    </xf>
    <xf numFmtId="41" fontId="4" fillId="2" borderId="5" xfId="1" applyNumberFormat="1" applyFont="1" applyFill="1" applyBorder="1" applyProtection="1">
      <protection locked="0"/>
    </xf>
    <xf numFmtId="43" fontId="4" fillId="2" borderId="5" xfId="1" applyFont="1" applyFill="1" applyBorder="1" applyProtection="1">
      <protection locked="0"/>
    </xf>
    <xf numFmtId="43" fontId="4" fillId="2" borderId="5" xfId="1" applyFont="1" applyFill="1" applyBorder="1"/>
    <xf numFmtId="43" fontId="4" fillId="2" borderId="6" xfId="1" applyFont="1" applyFill="1" applyBorder="1"/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 applyProtection="1">
      <alignment vertical="top"/>
      <protection locked="0"/>
    </xf>
    <xf numFmtId="43" fontId="4" fillId="0" borderId="13" xfId="1" applyFont="1" applyBorder="1"/>
    <xf numFmtId="41" fontId="5" fillId="0" borderId="0" xfId="1" applyNumberFormat="1" applyFont="1" applyBorder="1" applyAlignment="1" applyProtection="1">
      <alignment vertical="top"/>
      <protection locked="0"/>
    </xf>
    <xf numFmtId="0" fontId="4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 applyProtection="1">
      <alignment vertical="top"/>
      <protection locked="0"/>
    </xf>
    <xf numFmtId="41" fontId="5" fillId="3" borderId="2" xfId="1" applyNumberFormat="1" applyFont="1" applyFill="1" applyBorder="1" applyAlignment="1" applyProtection="1">
      <alignment vertical="top"/>
      <protection locked="0"/>
    </xf>
    <xf numFmtId="43" fontId="4" fillId="3" borderId="2" xfId="1" applyFont="1" applyFill="1" applyBorder="1" applyProtection="1">
      <protection locked="0"/>
    </xf>
    <xf numFmtId="0" fontId="4" fillId="3" borderId="4" xfId="0" applyFont="1" applyFill="1" applyBorder="1" applyAlignment="1">
      <alignment horizontal="left" vertical="top"/>
    </xf>
    <xf numFmtId="165" fontId="5" fillId="3" borderId="2" xfId="0" applyNumberFormat="1" applyFont="1" applyFill="1" applyBorder="1" applyAlignment="1" applyProtection="1">
      <alignment vertical="top"/>
      <protection locked="0"/>
    </xf>
    <xf numFmtId="41" fontId="4" fillId="3" borderId="2" xfId="1" applyNumberFormat="1" applyFont="1" applyFill="1" applyBorder="1" applyProtection="1">
      <protection locked="0"/>
    </xf>
    <xf numFmtId="43" fontId="4" fillId="3" borderId="0" xfId="1" applyFont="1" applyFill="1"/>
    <xf numFmtId="43" fontId="4" fillId="3" borderId="10" xfId="1" applyFont="1" applyFill="1" applyBorder="1"/>
    <xf numFmtId="41" fontId="4" fillId="0" borderId="3" xfId="1" applyNumberFormat="1" applyFont="1" applyBorder="1" applyProtection="1">
      <protection locked="0"/>
    </xf>
    <xf numFmtId="43" fontId="4" fillId="0" borderId="3" xfId="1" applyFont="1" applyBorder="1" applyProtection="1">
      <protection locked="0"/>
    </xf>
    <xf numFmtId="0" fontId="7" fillId="3" borderId="5" xfId="0" applyFont="1" applyFill="1" applyBorder="1" applyAlignment="1" applyProtection="1">
      <alignment vertical="top"/>
      <protection locked="0"/>
    </xf>
    <xf numFmtId="41" fontId="7" fillId="3" borderId="5" xfId="1" applyNumberFormat="1" applyFont="1" applyFill="1" applyBorder="1" applyProtection="1">
      <protection locked="0"/>
    </xf>
    <xf numFmtId="43" fontId="7" fillId="3" borderId="5" xfId="1" applyFont="1" applyFill="1" applyBorder="1" applyProtection="1">
      <protection locked="0"/>
    </xf>
    <xf numFmtId="43" fontId="7" fillId="3" borderId="5" xfId="1" applyFont="1" applyFill="1" applyBorder="1"/>
    <xf numFmtId="0" fontId="5" fillId="3" borderId="11" xfId="0" applyFont="1" applyFill="1" applyBorder="1" applyAlignment="1">
      <alignment horizontal="left" vertical="top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left" wrapText="1"/>
    </xf>
    <xf numFmtId="0" fontId="6" fillId="2" borderId="6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top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0</xdr:col>
      <xdr:colOff>1447800</xdr:colOff>
      <xdr:row>0</xdr:row>
      <xdr:rowOff>1192239</xdr:rowOff>
    </xdr:to>
    <xdr:pic>
      <xdr:nvPicPr>
        <xdr:cNvPr id="2" name="Picture 1" descr="A logo for a university&#10;&#10;Description automatically generated">
          <a:extLst>
            <a:ext uri="{FF2B5EF4-FFF2-40B4-BE49-F238E27FC236}">
              <a16:creationId xmlns:a16="http://schemas.microsoft.com/office/drawing/2014/main" id="{E7998B3B-EFBD-F1F5-D453-9C4868FCD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1123950" cy="11350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0"/>
  <sheetViews>
    <sheetView tabSelected="1" workbookViewId="0">
      <selection activeCell="B92" sqref="B92"/>
    </sheetView>
  </sheetViews>
  <sheetFormatPr defaultColWidth="9.140625" defaultRowHeight="14.25" x14ac:dyDescent="0.2"/>
  <cols>
    <col min="1" max="1" width="32.5703125" style="4" customWidth="1"/>
    <col min="2" max="2" width="45.7109375" style="4" customWidth="1"/>
    <col min="3" max="3" width="10.42578125" style="4" customWidth="1"/>
    <col min="4" max="7" width="13.42578125" style="4" customWidth="1"/>
    <col min="8" max="16384" width="9.140625" style="4"/>
  </cols>
  <sheetData>
    <row r="1" spans="1:7" ht="96.95" customHeight="1" x14ac:dyDescent="0.2">
      <c r="A1" s="164" t="s">
        <v>51</v>
      </c>
      <c r="B1" s="164"/>
      <c r="C1" s="164"/>
      <c r="D1" s="164"/>
      <c r="E1" s="164"/>
      <c r="F1" s="164"/>
      <c r="G1" s="164"/>
    </row>
    <row r="2" spans="1:7" ht="18" x14ac:dyDescent="0.2">
      <c r="A2" s="165" t="s">
        <v>13</v>
      </c>
      <c r="B2" s="165"/>
      <c r="C2" s="165"/>
      <c r="D2" s="165"/>
      <c r="E2" s="165"/>
      <c r="F2" s="165"/>
      <c r="G2" s="165"/>
    </row>
    <row r="3" spans="1:7" ht="39.75" customHeight="1" x14ac:dyDescent="0.2">
      <c r="A3" s="4" t="s">
        <v>46</v>
      </c>
      <c r="B3" s="102"/>
      <c r="C3" s="18"/>
      <c r="D3" s="19"/>
      <c r="E3" s="19"/>
      <c r="F3" s="19"/>
      <c r="G3" s="19"/>
    </row>
    <row r="4" spans="1:7" ht="27" customHeight="1" x14ac:dyDescent="0.2">
      <c r="A4" s="4" t="s">
        <v>12</v>
      </c>
      <c r="B4" s="36"/>
      <c r="C4" s="18"/>
      <c r="D4" s="19"/>
      <c r="E4" s="19"/>
      <c r="F4" s="19"/>
      <c r="G4" s="19"/>
    </row>
    <row r="5" spans="1:7" ht="3.75" customHeight="1" thickBot="1" x14ac:dyDescent="0.25">
      <c r="A5" s="37"/>
      <c r="B5" s="37"/>
      <c r="C5" s="37"/>
      <c r="D5" s="38"/>
      <c r="E5" s="38"/>
      <c r="F5" s="38"/>
      <c r="G5" s="38"/>
    </row>
    <row r="6" spans="1:7" ht="35.25" customHeight="1" thickTop="1" x14ac:dyDescent="0.25">
      <c r="B6" s="35"/>
      <c r="C6" s="20"/>
      <c r="D6" s="21"/>
      <c r="E6" s="21"/>
      <c r="F6" s="21"/>
      <c r="G6" s="21"/>
    </row>
    <row r="7" spans="1:7" ht="29.25" customHeight="1" x14ac:dyDescent="0.25">
      <c r="A7" s="64" t="s">
        <v>47</v>
      </c>
      <c r="B7" s="1"/>
      <c r="C7" s="2" t="s">
        <v>14</v>
      </c>
      <c r="D7" s="3" t="s">
        <v>15</v>
      </c>
      <c r="E7" s="3"/>
      <c r="F7" s="3"/>
      <c r="G7" s="3" t="s">
        <v>16</v>
      </c>
    </row>
    <row r="8" spans="1:7" x14ac:dyDescent="0.2">
      <c r="A8" s="22" t="s">
        <v>20</v>
      </c>
      <c r="B8" s="22" t="s">
        <v>30</v>
      </c>
      <c r="C8" s="23">
        <v>0</v>
      </c>
      <c r="D8" s="44">
        <v>10</v>
      </c>
      <c r="E8" s="7"/>
      <c r="F8" s="7"/>
      <c r="G8" s="44">
        <f>C8*D8</f>
        <v>0</v>
      </c>
    </row>
    <row r="9" spans="1:7" x14ac:dyDescent="0.2">
      <c r="A9" s="45" t="s">
        <v>48</v>
      </c>
      <c r="B9" s="45"/>
      <c r="C9" s="45"/>
      <c r="D9" s="46"/>
      <c r="E9" s="46"/>
      <c r="F9" s="46"/>
      <c r="G9" s="117">
        <f>SUM(G8:G8)</f>
        <v>0</v>
      </c>
    </row>
    <row r="10" spans="1:7" ht="24.75" customHeight="1" x14ac:dyDescent="0.2">
      <c r="D10" s="5"/>
      <c r="E10" s="5"/>
      <c r="F10" s="5"/>
      <c r="G10" s="5"/>
    </row>
    <row r="11" spans="1:7" ht="42.75" customHeight="1" x14ac:dyDescent="0.25">
      <c r="A11" s="166" t="s">
        <v>39</v>
      </c>
      <c r="B11" s="167"/>
      <c r="C11" s="11" t="s">
        <v>17</v>
      </c>
      <c r="D11" s="6" t="s">
        <v>18</v>
      </c>
      <c r="E11" s="6" t="s">
        <v>31</v>
      </c>
      <c r="F11" s="6" t="s">
        <v>22</v>
      </c>
      <c r="G11" s="6" t="s">
        <v>19</v>
      </c>
    </row>
    <row r="12" spans="1:7" x14ac:dyDescent="0.2">
      <c r="A12" s="39" t="s">
        <v>35</v>
      </c>
      <c r="B12" s="40" t="s">
        <v>25</v>
      </c>
      <c r="C12" s="118"/>
      <c r="D12" s="118"/>
      <c r="E12" s="119">
        <f>C12*D12</f>
        <v>0</v>
      </c>
      <c r="F12" s="119">
        <f>E12*0.03</f>
        <v>0</v>
      </c>
      <c r="G12" s="119">
        <f>E12+F12</f>
        <v>0</v>
      </c>
    </row>
    <row r="13" spans="1:7" x14ac:dyDescent="0.2">
      <c r="A13" s="39" t="s">
        <v>35</v>
      </c>
      <c r="B13" s="40" t="s">
        <v>25</v>
      </c>
      <c r="C13" s="118"/>
      <c r="D13" s="118"/>
      <c r="E13" s="119">
        <f t="shared" ref="E13:E15" si="0">C13*D13</f>
        <v>0</v>
      </c>
      <c r="F13" s="119">
        <f t="shared" ref="F13:F16" si="1">E13*0.03</f>
        <v>0</v>
      </c>
      <c r="G13" s="119">
        <f t="shared" ref="G13:G15" si="2">E13+F13</f>
        <v>0</v>
      </c>
    </row>
    <row r="14" spans="1:7" x14ac:dyDescent="0.2">
      <c r="A14" s="39" t="s">
        <v>35</v>
      </c>
      <c r="B14" s="40"/>
      <c r="C14" s="118"/>
      <c r="D14" s="118"/>
      <c r="E14" s="119">
        <f t="shared" si="0"/>
        <v>0</v>
      </c>
      <c r="F14" s="119">
        <f t="shared" si="1"/>
        <v>0</v>
      </c>
      <c r="G14" s="119">
        <f t="shared" si="2"/>
        <v>0</v>
      </c>
    </row>
    <row r="15" spans="1:7" x14ac:dyDescent="0.2">
      <c r="A15" s="39" t="s">
        <v>35</v>
      </c>
      <c r="B15" s="40"/>
      <c r="C15" s="118"/>
      <c r="D15" s="118"/>
      <c r="E15" s="119">
        <f t="shared" si="0"/>
        <v>0</v>
      </c>
      <c r="F15" s="119">
        <f t="shared" si="1"/>
        <v>0</v>
      </c>
      <c r="G15" s="119">
        <f t="shared" si="2"/>
        <v>0</v>
      </c>
    </row>
    <row r="16" spans="1:7" ht="15" x14ac:dyDescent="0.2">
      <c r="A16" s="41" t="s">
        <v>40</v>
      </c>
      <c r="B16" s="42"/>
      <c r="C16" s="120">
        <f>SUM(C12:C15)</f>
        <v>0</v>
      </c>
      <c r="D16" s="43" t="s">
        <v>25</v>
      </c>
      <c r="E16" s="123">
        <f>SUM(E12:E15)</f>
        <v>0</v>
      </c>
      <c r="F16" s="123">
        <f t="shared" si="1"/>
        <v>0</v>
      </c>
      <c r="G16" s="116">
        <f>SUM(G12:G15)</f>
        <v>0</v>
      </c>
    </row>
    <row r="17" spans="1:10" ht="24.75" customHeight="1" x14ac:dyDescent="0.2">
      <c r="A17" s="12"/>
      <c r="B17" s="13"/>
      <c r="C17" s="14"/>
      <c r="D17" s="15"/>
      <c r="E17" s="15"/>
      <c r="F17" s="15"/>
      <c r="G17" s="15"/>
      <c r="J17" s="4" t="s">
        <v>25</v>
      </c>
    </row>
    <row r="18" spans="1:10" ht="14.85" customHeight="1" x14ac:dyDescent="0.25">
      <c r="A18" s="51" t="s">
        <v>0</v>
      </c>
      <c r="B18" s="52"/>
      <c r="C18" s="53"/>
      <c r="D18" s="53"/>
      <c r="E18" s="54"/>
      <c r="F18" s="54"/>
      <c r="G18" s="57" t="s">
        <v>6</v>
      </c>
    </row>
    <row r="19" spans="1:10" ht="14.85" customHeight="1" x14ac:dyDescent="0.2">
      <c r="A19" s="56" t="s">
        <v>1</v>
      </c>
      <c r="B19" s="48"/>
      <c r="C19" s="49"/>
      <c r="D19" s="50"/>
      <c r="E19" s="50"/>
      <c r="F19" s="50"/>
      <c r="G19" s="58"/>
    </row>
    <row r="20" spans="1:10" ht="19.5" customHeight="1" x14ac:dyDescent="0.25">
      <c r="A20" s="93" t="s">
        <v>21</v>
      </c>
      <c r="B20" s="94"/>
      <c r="C20" s="24"/>
      <c r="D20" s="5"/>
      <c r="E20" s="5"/>
      <c r="F20" s="5"/>
      <c r="G20" s="95"/>
    </row>
    <row r="21" spans="1:10" ht="30" customHeight="1" x14ac:dyDescent="0.25">
      <c r="A21" s="96"/>
      <c r="B21" s="97"/>
      <c r="C21" s="98"/>
      <c r="D21" s="99" t="s">
        <v>32</v>
      </c>
      <c r="E21" s="99" t="s">
        <v>33</v>
      </c>
      <c r="F21" s="46"/>
      <c r="G21" s="101" t="s">
        <v>34</v>
      </c>
    </row>
    <row r="22" spans="1:10" x14ac:dyDescent="0.2">
      <c r="A22" s="59" t="s">
        <v>2</v>
      </c>
      <c r="B22" s="89" t="s">
        <v>50</v>
      </c>
      <c r="C22" s="92" t="s">
        <v>25</v>
      </c>
      <c r="D22" s="7">
        <v>0</v>
      </c>
      <c r="E22" s="100">
        <v>0.67</v>
      </c>
      <c r="F22" s="28"/>
      <c r="G22" s="29">
        <f>D22*E22</f>
        <v>0</v>
      </c>
    </row>
    <row r="23" spans="1:10" x14ac:dyDescent="0.2">
      <c r="A23" s="59" t="s">
        <v>3</v>
      </c>
      <c r="B23" s="89" t="s">
        <v>26</v>
      </c>
      <c r="C23" s="91"/>
      <c r="D23" s="7"/>
      <c r="E23" s="28"/>
      <c r="F23" s="28"/>
      <c r="G23" s="29">
        <f>C23</f>
        <v>0</v>
      </c>
    </row>
    <row r="24" spans="1:10" x14ac:dyDescent="0.2">
      <c r="A24" s="59" t="s">
        <v>4</v>
      </c>
      <c r="B24" s="89" t="s">
        <v>23</v>
      </c>
      <c r="C24" s="91"/>
      <c r="D24" s="7"/>
      <c r="E24" s="28"/>
      <c r="F24" s="28"/>
      <c r="G24" s="29">
        <f>C24</f>
        <v>0</v>
      </c>
    </row>
    <row r="25" spans="1:10" x14ac:dyDescent="0.2">
      <c r="A25" s="59" t="s">
        <v>41</v>
      </c>
      <c r="B25" s="89" t="s">
        <v>42</v>
      </c>
      <c r="C25" s="91"/>
      <c r="D25" s="7"/>
      <c r="E25" s="47"/>
      <c r="F25" s="47"/>
      <c r="G25" s="29">
        <f>C25</f>
        <v>0</v>
      </c>
    </row>
    <row r="26" spans="1:10" x14ac:dyDescent="0.2">
      <c r="A26" s="59" t="s">
        <v>5</v>
      </c>
      <c r="B26" s="89" t="s">
        <v>24</v>
      </c>
      <c r="C26" s="91"/>
      <c r="D26" s="7"/>
      <c r="E26" s="47"/>
      <c r="F26" s="47"/>
      <c r="G26" s="60">
        <f>C26</f>
        <v>0</v>
      </c>
    </row>
    <row r="27" spans="1:10" ht="15" x14ac:dyDescent="0.25">
      <c r="A27" s="61" t="s">
        <v>6</v>
      </c>
      <c r="B27" s="62"/>
      <c r="C27" s="90"/>
      <c r="D27" s="63"/>
      <c r="E27" s="63"/>
      <c r="F27" s="63"/>
      <c r="G27" s="114">
        <f>SUM(G22:G26)</f>
        <v>0</v>
      </c>
    </row>
    <row r="28" spans="1:10" ht="24.75" customHeight="1" x14ac:dyDescent="0.2">
      <c r="A28" s="27"/>
      <c r="B28" s="25"/>
      <c r="C28" s="24"/>
      <c r="D28" s="5"/>
      <c r="E28" s="5"/>
      <c r="F28" s="5"/>
      <c r="G28" s="5"/>
    </row>
    <row r="29" spans="1:10" ht="14.85" customHeight="1" x14ac:dyDescent="0.25">
      <c r="A29" s="65" t="s">
        <v>7</v>
      </c>
      <c r="B29" s="66"/>
      <c r="C29" s="67" t="s">
        <v>25</v>
      </c>
      <c r="D29" s="68" t="s">
        <v>25</v>
      </c>
      <c r="E29" s="68"/>
      <c r="F29" s="68"/>
      <c r="G29" s="55" t="s">
        <v>25</v>
      </c>
    </row>
    <row r="30" spans="1:10" ht="14.85" customHeight="1" x14ac:dyDescent="0.25">
      <c r="A30" s="56" t="s">
        <v>27</v>
      </c>
      <c r="B30" s="69"/>
      <c r="C30" s="70"/>
      <c r="D30" s="71"/>
      <c r="E30" s="71"/>
      <c r="F30" s="71"/>
      <c r="G30" s="72"/>
    </row>
    <row r="31" spans="1:10" x14ac:dyDescent="0.2">
      <c r="A31" s="73" t="s">
        <v>28</v>
      </c>
      <c r="B31" s="74" t="s">
        <v>29</v>
      </c>
      <c r="C31" s="75" t="s">
        <v>14</v>
      </c>
      <c r="D31" s="46" t="s">
        <v>10</v>
      </c>
      <c r="E31" s="8"/>
      <c r="F31" s="8"/>
      <c r="G31" s="77" t="s">
        <v>16</v>
      </c>
    </row>
    <row r="32" spans="1:10" x14ac:dyDescent="0.2">
      <c r="A32" s="30"/>
      <c r="B32" s="31"/>
      <c r="C32" s="121">
        <v>0</v>
      </c>
      <c r="D32" s="103">
        <v>0</v>
      </c>
      <c r="E32" s="104"/>
      <c r="F32" s="105"/>
      <c r="G32" s="106">
        <f>C32*D32</f>
        <v>0</v>
      </c>
    </row>
    <row r="33" spans="1:7" x14ac:dyDescent="0.2">
      <c r="A33" s="30"/>
      <c r="B33" s="31"/>
      <c r="C33" s="121">
        <v>0</v>
      </c>
      <c r="D33" s="103">
        <v>0</v>
      </c>
      <c r="E33" s="107"/>
      <c r="F33" s="107"/>
      <c r="G33" s="106">
        <f>C33*D33</f>
        <v>0</v>
      </c>
    </row>
    <row r="34" spans="1:7" x14ac:dyDescent="0.2">
      <c r="A34" s="30"/>
      <c r="B34" s="31"/>
      <c r="C34" s="121">
        <v>0</v>
      </c>
      <c r="D34" s="103">
        <v>0</v>
      </c>
      <c r="E34" s="104"/>
      <c r="F34" s="105"/>
      <c r="G34" s="106">
        <f t="shared" ref="G34:G68" si="3">C34*D34</f>
        <v>0</v>
      </c>
    </row>
    <row r="35" spans="1:7" x14ac:dyDescent="0.2">
      <c r="A35" s="30"/>
      <c r="B35" s="32"/>
      <c r="C35" s="121">
        <v>0</v>
      </c>
      <c r="D35" s="103">
        <v>0</v>
      </c>
      <c r="E35" s="107"/>
      <c r="F35" s="107"/>
      <c r="G35" s="108">
        <f t="shared" si="3"/>
        <v>0</v>
      </c>
    </row>
    <row r="36" spans="1:7" x14ac:dyDescent="0.2">
      <c r="A36" s="30"/>
      <c r="B36" s="33"/>
      <c r="C36" s="121">
        <v>0</v>
      </c>
      <c r="D36" s="103">
        <v>0</v>
      </c>
      <c r="E36" s="104"/>
      <c r="F36" s="105"/>
      <c r="G36" s="106">
        <f t="shared" si="3"/>
        <v>0</v>
      </c>
    </row>
    <row r="37" spans="1:7" x14ac:dyDescent="0.2">
      <c r="A37" s="30"/>
      <c r="B37" s="26"/>
      <c r="C37" s="121">
        <v>0</v>
      </c>
      <c r="D37" s="103">
        <v>0</v>
      </c>
      <c r="E37" s="107"/>
      <c r="F37" s="107"/>
      <c r="G37" s="106">
        <f t="shared" si="3"/>
        <v>0</v>
      </c>
    </row>
    <row r="38" spans="1:7" x14ac:dyDescent="0.2">
      <c r="A38" s="30"/>
      <c r="B38" s="26"/>
      <c r="C38" s="121">
        <v>0</v>
      </c>
      <c r="D38" s="103">
        <v>0</v>
      </c>
      <c r="E38" s="104"/>
      <c r="F38" s="105"/>
      <c r="G38" s="106">
        <f t="shared" si="3"/>
        <v>0</v>
      </c>
    </row>
    <row r="39" spans="1:7" x14ac:dyDescent="0.2">
      <c r="A39" s="30"/>
      <c r="B39" s="26"/>
      <c r="C39" s="121">
        <v>0</v>
      </c>
      <c r="D39" s="103">
        <v>0</v>
      </c>
      <c r="E39" s="107"/>
      <c r="F39" s="107"/>
      <c r="G39" s="106">
        <f t="shared" si="3"/>
        <v>0</v>
      </c>
    </row>
    <row r="40" spans="1:7" x14ac:dyDescent="0.2">
      <c r="A40" s="30"/>
      <c r="B40" s="32"/>
      <c r="C40" s="121">
        <v>0</v>
      </c>
      <c r="D40" s="103">
        <v>0</v>
      </c>
      <c r="E40" s="104"/>
      <c r="F40" s="105"/>
      <c r="G40" s="106">
        <f t="shared" si="3"/>
        <v>0</v>
      </c>
    </row>
    <row r="41" spans="1:7" x14ac:dyDescent="0.2">
      <c r="A41" s="30"/>
      <c r="B41" s="33"/>
      <c r="C41" s="121">
        <v>0</v>
      </c>
      <c r="D41" s="103">
        <v>0</v>
      </c>
      <c r="E41" s="107"/>
      <c r="F41" s="107"/>
      <c r="G41" s="106">
        <f t="shared" si="3"/>
        <v>0</v>
      </c>
    </row>
    <row r="42" spans="1:7" ht="15" x14ac:dyDescent="0.25">
      <c r="A42" s="163" t="s">
        <v>8</v>
      </c>
      <c r="B42" s="124"/>
      <c r="C42" s="125"/>
      <c r="D42" s="126"/>
      <c r="E42" s="126"/>
      <c r="F42" s="126"/>
      <c r="G42" s="127">
        <f>SUM(G32:G41)</f>
        <v>0</v>
      </c>
    </row>
    <row r="43" spans="1:7" ht="24.75" customHeight="1" x14ac:dyDescent="0.2">
      <c r="A43" s="134"/>
      <c r="B43" s="135"/>
      <c r="C43" s="136"/>
      <c r="D43" s="137"/>
      <c r="E43" s="105"/>
      <c r="F43" s="105"/>
      <c r="G43" s="105"/>
    </row>
    <row r="44" spans="1:7" ht="15" x14ac:dyDescent="0.2">
      <c r="A44" s="138" t="s">
        <v>38</v>
      </c>
      <c r="B44" s="139"/>
      <c r="C44" s="140" t="s">
        <v>25</v>
      </c>
      <c r="D44" s="141" t="s">
        <v>25</v>
      </c>
      <c r="E44" s="142"/>
      <c r="F44" s="142"/>
      <c r="G44" s="143" t="s">
        <v>25</v>
      </c>
    </row>
    <row r="45" spans="1:7" x14ac:dyDescent="0.2">
      <c r="A45" s="152" t="s">
        <v>28</v>
      </c>
      <c r="B45" s="153" t="s">
        <v>29</v>
      </c>
      <c r="C45" s="154" t="s">
        <v>14</v>
      </c>
      <c r="D45" s="151" t="s">
        <v>10</v>
      </c>
      <c r="E45" s="155"/>
      <c r="F45" s="155"/>
      <c r="G45" s="156" t="s">
        <v>34</v>
      </c>
    </row>
    <row r="46" spans="1:7" x14ac:dyDescent="0.2">
      <c r="A46" s="30"/>
      <c r="B46" s="26"/>
      <c r="C46" s="121">
        <v>0</v>
      </c>
      <c r="D46" s="103">
        <v>0</v>
      </c>
      <c r="E46" s="104"/>
      <c r="F46" s="105"/>
      <c r="G46" s="106">
        <f t="shared" si="3"/>
        <v>0</v>
      </c>
    </row>
    <row r="47" spans="1:7" x14ac:dyDescent="0.2">
      <c r="A47" s="30"/>
      <c r="B47" s="26"/>
      <c r="C47" s="121">
        <v>0</v>
      </c>
      <c r="D47" s="103">
        <v>0</v>
      </c>
      <c r="E47" s="107"/>
      <c r="F47" s="107"/>
      <c r="G47" s="106">
        <f t="shared" si="3"/>
        <v>0</v>
      </c>
    </row>
    <row r="48" spans="1:7" x14ac:dyDescent="0.2">
      <c r="A48" s="30"/>
      <c r="B48" s="26"/>
      <c r="C48" s="121">
        <v>0</v>
      </c>
      <c r="D48" s="103">
        <v>0</v>
      </c>
      <c r="E48" s="104"/>
      <c r="F48" s="105"/>
      <c r="G48" s="106">
        <f t="shared" si="3"/>
        <v>0</v>
      </c>
    </row>
    <row r="49" spans="1:7" x14ac:dyDescent="0.2">
      <c r="A49" s="30"/>
      <c r="B49" s="32"/>
      <c r="C49" s="121">
        <v>0</v>
      </c>
      <c r="D49" s="103">
        <v>0</v>
      </c>
      <c r="E49" s="107"/>
      <c r="F49" s="107"/>
      <c r="G49" s="106">
        <f t="shared" si="3"/>
        <v>0</v>
      </c>
    </row>
    <row r="50" spans="1:7" x14ac:dyDescent="0.2">
      <c r="A50" s="34"/>
      <c r="B50" s="33"/>
      <c r="C50" s="121">
        <v>0</v>
      </c>
      <c r="D50" s="103">
        <v>0</v>
      </c>
      <c r="E50" s="104"/>
      <c r="F50" s="105"/>
      <c r="G50" s="106">
        <f t="shared" si="3"/>
        <v>0</v>
      </c>
    </row>
    <row r="51" spans="1:7" x14ac:dyDescent="0.2">
      <c r="A51" s="34"/>
      <c r="B51" s="26"/>
      <c r="C51" s="121">
        <v>0</v>
      </c>
      <c r="D51" s="103">
        <v>0</v>
      </c>
      <c r="E51" s="107"/>
      <c r="F51" s="107"/>
      <c r="G51" s="106">
        <f t="shared" si="3"/>
        <v>0</v>
      </c>
    </row>
    <row r="52" spans="1:7" ht="15" x14ac:dyDescent="0.25">
      <c r="A52" s="148" t="s">
        <v>36</v>
      </c>
      <c r="B52" s="149"/>
      <c r="C52" s="150" t="s">
        <v>25</v>
      </c>
      <c r="D52" s="151" t="s">
        <v>25</v>
      </c>
      <c r="E52" s="88"/>
      <c r="F52" s="109"/>
      <c r="G52" s="114">
        <f>+SUM(G46:G51)</f>
        <v>0</v>
      </c>
    </row>
    <row r="53" spans="1:7" ht="24.75" customHeight="1" x14ac:dyDescent="0.2">
      <c r="A53" s="130"/>
      <c r="B53" s="131"/>
      <c r="C53" s="147" t="s">
        <v>25</v>
      </c>
      <c r="D53" s="132" t="s">
        <v>25</v>
      </c>
      <c r="E53" s="133"/>
      <c r="F53" s="133"/>
      <c r="G53" s="133"/>
    </row>
    <row r="54" spans="1:7" ht="14.25" customHeight="1" x14ac:dyDescent="0.2">
      <c r="A54" s="138" t="s">
        <v>49</v>
      </c>
      <c r="B54" s="139"/>
      <c r="C54" s="140" t="s">
        <v>25</v>
      </c>
      <c r="D54" s="141" t="s">
        <v>25</v>
      </c>
      <c r="E54" s="142"/>
      <c r="F54" s="142"/>
      <c r="G54" s="143" t="s">
        <v>25</v>
      </c>
    </row>
    <row r="55" spans="1:7" ht="14.25" customHeight="1" x14ac:dyDescent="0.2">
      <c r="A55" s="152" t="s">
        <v>28</v>
      </c>
      <c r="B55" s="153" t="s">
        <v>29</v>
      </c>
      <c r="C55" s="154" t="s">
        <v>14</v>
      </c>
      <c r="D55" s="151" t="s">
        <v>10</v>
      </c>
      <c r="E55" s="155"/>
      <c r="F55" s="155"/>
      <c r="G55" s="156" t="s">
        <v>34</v>
      </c>
    </row>
    <row r="56" spans="1:7" ht="14.25" customHeight="1" x14ac:dyDescent="0.2">
      <c r="A56" s="30"/>
      <c r="B56" s="26"/>
      <c r="C56" s="121">
        <v>0</v>
      </c>
      <c r="D56" s="103">
        <v>0</v>
      </c>
      <c r="E56" s="104"/>
      <c r="F56" s="105"/>
      <c r="G56" s="106">
        <f t="shared" ref="G56:G61" si="4">C56*D56</f>
        <v>0</v>
      </c>
    </row>
    <row r="57" spans="1:7" ht="14.25" customHeight="1" x14ac:dyDescent="0.2">
      <c r="A57" s="30"/>
      <c r="B57" s="26"/>
      <c r="C57" s="121">
        <v>0</v>
      </c>
      <c r="D57" s="103">
        <v>0</v>
      </c>
      <c r="E57" s="107"/>
      <c r="F57" s="107"/>
      <c r="G57" s="106">
        <f t="shared" si="4"/>
        <v>0</v>
      </c>
    </row>
    <row r="58" spans="1:7" ht="14.25" customHeight="1" x14ac:dyDescent="0.2">
      <c r="A58" s="30"/>
      <c r="B58" s="26"/>
      <c r="C58" s="121">
        <v>0</v>
      </c>
      <c r="D58" s="103">
        <v>0</v>
      </c>
      <c r="E58" s="104"/>
      <c r="F58" s="105"/>
      <c r="G58" s="106">
        <f t="shared" si="4"/>
        <v>0</v>
      </c>
    </row>
    <row r="59" spans="1:7" ht="14.25" customHeight="1" x14ac:dyDescent="0.2">
      <c r="A59" s="30"/>
      <c r="B59" s="32"/>
      <c r="C59" s="121">
        <v>0</v>
      </c>
      <c r="D59" s="103">
        <v>0</v>
      </c>
      <c r="E59" s="107"/>
      <c r="F59" s="107"/>
      <c r="G59" s="106">
        <f t="shared" si="4"/>
        <v>0</v>
      </c>
    </row>
    <row r="60" spans="1:7" ht="14.25" customHeight="1" x14ac:dyDescent="0.2">
      <c r="A60" s="34"/>
      <c r="B60" s="33"/>
      <c r="C60" s="121">
        <v>0</v>
      </c>
      <c r="D60" s="103">
        <v>0</v>
      </c>
      <c r="E60" s="104"/>
      <c r="F60" s="105"/>
      <c r="G60" s="106">
        <f t="shared" si="4"/>
        <v>0</v>
      </c>
    </row>
    <row r="61" spans="1:7" ht="14.25" customHeight="1" x14ac:dyDescent="0.2">
      <c r="A61" s="34"/>
      <c r="B61" s="26"/>
      <c r="C61" s="121">
        <v>0</v>
      </c>
      <c r="D61" s="103">
        <v>0</v>
      </c>
      <c r="E61" s="107"/>
      <c r="F61" s="107"/>
      <c r="G61" s="106">
        <f t="shared" si="4"/>
        <v>0</v>
      </c>
    </row>
    <row r="62" spans="1:7" ht="14.25" customHeight="1" x14ac:dyDescent="0.25">
      <c r="A62" s="148" t="s">
        <v>45</v>
      </c>
      <c r="B62" s="149"/>
      <c r="C62" s="150" t="s">
        <v>25</v>
      </c>
      <c r="D62" s="151" t="s">
        <v>25</v>
      </c>
      <c r="E62" s="88"/>
      <c r="F62" s="109"/>
      <c r="G62" s="114">
        <f>+SUM(G56:G61)</f>
        <v>0</v>
      </c>
    </row>
    <row r="63" spans="1:7" ht="24.75" customHeight="1" x14ac:dyDescent="0.2">
      <c r="A63" s="130"/>
      <c r="B63" s="131"/>
      <c r="C63" s="147"/>
      <c r="D63" s="132"/>
      <c r="E63" s="133"/>
      <c r="F63" s="133"/>
      <c r="G63" s="133"/>
    </row>
    <row r="64" spans="1:7" ht="15" x14ac:dyDescent="0.2">
      <c r="A64" s="168" t="s">
        <v>37</v>
      </c>
      <c r="B64" s="169"/>
      <c r="C64" s="169"/>
      <c r="D64" s="169"/>
      <c r="E64" s="142"/>
      <c r="F64" s="142"/>
      <c r="G64" s="143" t="s">
        <v>25</v>
      </c>
    </row>
    <row r="65" spans="1:7" x14ac:dyDescent="0.2">
      <c r="A65" s="148" t="s">
        <v>28</v>
      </c>
      <c r="B65" s="148" t="s">
        <v>29</v>
      </c>
      <c r="C65" s="148" t="s">
        <v>14</v>
      </c>
      <c r="D65" s="148" t="s">
        <v>10</v>
      </c>
      <c r="E65" s="87"/>
      <c r="F65" s="87"/>
      <c r="G65" s="87" t="s">
        <v>16</v>
      </c>
    </row>
    <row r="66" spans="1:7" x14ac:dyDescent="0.2">
      <c r="A66" s="84"/>
      <c r="B66" s="128"/>
      <c r="C66" s="129">
        <v>0</v>
      </c>
      <c r="D66" s="110">
        <v>0</v>
      </c>
      <c r="E66" s="107"/>
      <c r="F66" s="107"/>
      <c r="G66" s="108">
        <f t="shared" si="3"/>
        <v>0</v>
      </c>
    </row>
    <row r="67" spans="1:7" x14ac:dyDescent="0.2">
      <c r="A67" s="34"/>
      <c r="B67" s="33"/>
      <c r="C67" s="121">
        <v>0</v>
      </c>
      <c r="D67" s="103">
        <v>0</v>
      </c>
      <c r="E67" s="104"/>
      <c r="F67" s="105"/>
      <c r="G67" s="106">
        <f t="shared" si="3"/>
        <v>0</v>
      </c>
    </row>
    <row r="68" spans="1:7" x14ac:dyDescent="0.2">
      <c r="A68" s="144"/>
      <c r="B68" s="145"/>
      <c r="C68" s="157">
        <v>0</v>
      </c>
      <c r="D68" s="158">
        <v>0</v>
      </c>
      <c r="E68" s="107"/>
      <c r="F68" s="107"/>
      <c r="G68" s="146">
        <f t="shared" si="3"/>
        <v>0</v>
      </c>
    </row>
    <row r="69" spans="1:7" ht="15" x14ac:dyDescent="0.25">
      <c r="A69" s="61" t="s">
        <v>8</v>
      </c>
      <c r="B69" s="159"/>
      <c r="C69" s="160" t="s">
        <v>25</v>
      </c>
      <c r="D69" s="161" t="s">
        <v>25</v>
      </c>
      <c r="E69" s="162"/>
      <c r="F69" s="162"/>
      <c r="G69" s="114">
        <f>SUM(G66:G68)</f>
        <v>0</v>
      </c>
    </row>
    <row r="70" spans="1:7" ht="24.75" customHeight="1" x14ac:dyDescent="0.2">
      <c r="A70" s="27"/>
      <c r="B70" s="25"/>
      <c r="C70" s="24"/>
      <c r="D70" s="5"/>
      <c r="E70" s="5"/>
      <c r="F70" s="5"/>
      <c r="G70" s="5"/>
    </row>
    <row r="71" spans="1:7" ht="14.85" customHeight="1" x14ac:dyDescent="0.2">
      <c r="A71" s="78" t="s">
        <v>9</v>
      </c>
      <c r="B71" s="66"/>
      <c r="C71" s="79"/>
      <c r="D71" s="54"/>
      <c r="E71" s="54"/>
      <c r="F71" s="54"/>
      <c r="G71" s="80"/>
    </row>
    <row r="72" spans="1:7" ht="14.85" customHeight="1" x14ac:dyDescent="0.2">
      <c r="A72" s="56" t="s">
        <v>43</v>
      </c>
      <c r="B72" s="69"/>
      <c r="C72" s="81"/>
      <c r="D72" s="82"/>
      <c r="E72" s="82"/>
      <c r="F72" s="82"/>
      <c r="G72" s="83"/>
    </row>
    <row r="73" spans="1:7" x14ac:dyDescent="0.2">
      <c r="A73" s="73" t="s">
        <v>28</v>
      </c>
      <c r="B73" s="74" t="s">
        <v>29</v>
      </c>
      <c r="C73" s="75" t="s">
        <v>14</v>
      </c>
      <c r="D73" s="46" t="s">
        <v>10</v>
      </c>
      <c r="E73" s="63"/>
      <c r="F73" s="63"/>
      <c r="G73" s="86" t="s">
        <v>16</v>
      </c>
    </row>
    <row r="74" spans="1:7" x14ac:dyDescent="0.2">
      <c r="A74" s="84"/>
      <c r="B74" s="85"/>
      <c r="C74" s="122">
        <v>0</v>
      </c>
      <c r="D74" s="110">
        <v>0</v>
      </c>
      <c r="E74" s="104"/>
      <c r="F74" s="105"/>
      <c r="G74" s="106">
        <f>C74*D74</f>
        <v>0</v>
      </c>
    </row>
    <row r="75" spans="1:7" x14ac:dyDescent="0.2">
      <c r="A75" s="34"/>
      <c r="B75" s="26"/>
      <c r="C75" s="122">
        <v>0</v>
      </c>
      <c r="D75" s="110">
        <v>0</v>
      </c>
      <c r="E75" s="111"/>
      <c r="F75" s="112"/>
      <c r="G75" s="106">
        <f t="shared" ref="G75:G77" si="5">C75*D75</f>
        <v>0</v>
      </c>
    </row>
    <row r="76" spans="1:7" x14ac:dyDescent="0.2">
      <c r="A76" s="34"/>
      <c r="B76" s="26"/>
      <c r="C76" s="122">
        <v>0</v>
      </c>
      <c r="D76" s="110">
        <v>0</v>
      </c>
      <c r="E76" s="104"/>
      <c r="F76" s="105"/>
      <c r="G76" s="106">
        <f t="shared" si="5"/>
        <v>0</v>
      </c>
    </row>
    <row r="77" spans="1:7" x14ac:dyDescent="0.2">
      <c r="A77" s="34"/>
      <c r="B77" s="26"/>
      <c r="C77" s="122">
        <v>0</v>
      </c>
      <c r="D77" s="110">
        <v>0</v>
      </c>
      <c r="E77" s="104"/>
      <c r="F77" s="105"/>
      <c r="G77" s="106">
        <f t="shared" si="5"/>
        <v>0</v>
      </c>
    </row>
    <row r="78" spans="1:7" ht="15" x14ac:dyDescent="0.25">
      <c r="A78" s="61" t="s">
        <v>11</v>
      </c>
      <c r="B78" s="76"/>
      <c r="C78" s="113"/>
      <c r="D78" s="109"/>
      <c r="E78" s="109"/>
      <c r="F78" s="109"/>
      <c r="G78" s="114">
        <f>SUM(G74:G77)</f>
        <v>0</v>
      </c>
    </row>
    <row r="79" spans="1:7" ht="24.75" customHeight="1" x14ac:dyDescent="0.2">
      <c r="A79" s="27"/>
      <c r="B79" s="25"/>
      <c r="C79" s="24"/>
      <c r="D79" s="5"/>
      <c r="E79" s="5"/>
      <c r="F79" s="5"/>
      <c r="G79" s="5"/>
    </row>
    <row r="80" spans="1:7" ht="15" x14ac:dyDescent="0.25">
      <c r="A80" s="16" t="s">
        <v>44</v>
      </c>
      <c r="B80" s="10"/>
      <c r="C80" s="17"/>
      <c r="D80" s="9"/>
      <c r="E80" s="9"/>
      <c r="F80" s="9"/>
      <c r="G80" s="115">
        <f>SUM(G9,G16,G27,G42, G52, G62, G78)</f>
        <v>0</v>
      </c>
    </row>
  </sheetData>
  <mergeCells count="4">
    <mergeCell ref="A1:G1"/>
    <mergeCell ref="A2:G2"/>
    <mergeCell ref="A11:B11"/>
    <mergeCell ref="A64:D64"/>
  </mergeCells>
  <pageMargins left="0.7" right="0.7" top="0.75" bottom="0.75" header="0.3" footer="0.3"/>
  <pageSetup scale="48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27344e2-d273-437b-80c4-ae3f4dba055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3EB369FDE43D43A531140D3C630485" ma:contentTypeVersion="12" ma:contentTypeDescription="Create a new document." ma:contentTypeScope="" ma:versionID="acdfd844b57e12cd0692070029729ba9">
  <xsd:schema xmlns:xsd="http://www.w3.org/2001/XMLSchema" xmlns:xs="http://www.w3.org/2001/XMLSchema" xmlns:p="http://schemas.microsoft.com/office/2006/metadata/properties" xmlns:ns3="527344e2-d273-437b-80c4-ae3f4dba0556" targetNamespace="http://schemas.microsoft.com/office/2006/metadata/properties" ma:root="true" ma:fieldsID="b5599def0173005173468f2e096a645f" ns3:_="">
    <xsd:import namespace="527344e2-d273-437b-80c4-ae3f4dba05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7344e2-d273-437b-80c4-ae3f4dba05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02E98E-1177-44C1-9C81-0328A8BE9D7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27344e2-d273-437b-80c4-ae3f4dba055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2246E3D-7FB4-421E-93EE-7EE55B2226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7344e2-d273-437b-80c4-ae3f4dba05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B1A660-BCAA-4494-8601-F8B8D4EF88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Sheet</vt:lpstr>
      <vt:lpstr>'Budget Sheet'!Print_Area</vt:lpstr>
    </vt:vector>
  </TitlesOfParts>
  <Company>West Texas A&amp;M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Glenda Norton</dc:creator>
  <cp:lastModifiedBy>Bigham, Gary</cp:lastModifiedBy>
  <cp:lastPrinted>2024-07-10T14:26:50Z</cp:lastPrinted>
  <dcterms:created xsi:type="dcterms:W3CDTF">2020-03-27T15:15:59Z</dcterms:created>
  <dcterms:modified xsi:type="dcterms:W3CDTF">2024-08-30T11:46:44Z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0x010100333EB369FDE43D43A531140D3C630485</vt:lpwstr>
  </property>
  <property fmtid="{D5CDD505-2E9C-101B-9397-08002B2CF9AE}" pid="3" name="MSIP_Label_ca80e953-9b6b-468f-8427-2c8321bc8283_Enabled">
    <vt:lpwstr>true</vt:lpwstr>
  </property>
  <property fmtid="{D5CDD505-2E9C-101B-9397-08002B2CF9AE}" pid="4" name="MSIP_Label_ca80e953-9b6b-468f-8427-2c8321bc8283_SetDate">
    <vt:lpwstr>2024-08-28T19:15:19Z</vt:lpwstr>
  </property>
  <property fmtid="{D5CDD505-2E9C-101B-9397-08002B2CF9AE}" pid="5" name="MSIP_Label_ca80e953-9b6b-468f-8427-2c8321bc8283_Method">
    <vt:lpwstr>Standard</vt:lpwstr>
  </property>
  <property fmtid="{D5CDD505-2E9C-101B-9397-08002B2CF9AE}" pid="6" name="MSIP_Label_ca80e953-9b6b-468f-8427-2c8321bc8283_Name">
    <vt:lpwstr>University-Internal</vt:lpwstr>
  </property>
  <property fmtid="{D5CDD505-2E9C-101B-9397-08002B2CF9AE}" pid="7" name="MSIP_Label_ca80e953-9b6b-468f-8427-2c8321bc8283_SiteId">
    <vt:lpwstr>eed99d2e-3551-4ec5-9e90-10a7ff3e13a2</vt:lpwstr>
  </property>
  <property fmtid="{D5CDD505-2E9C-101B-9397-08002B2CF9AE}" pid="8" name="MSIP_Label_ca80e953-9b6b-468f-8427-2c8321bc8283_ActionId">
    <vt:lpwstr>f1caf0c5-ebc4-408b-944d-5a5b0a4d7c0d</vt:lpwstr>
  </property>
  <property fmtid="{D5CDD505-2E9C-101B-9397-08002B2CF9AE}" pid="9" name="MSIP_Label_ca80e953-9b6b-468f-8427-2c8321bc8283_ContentBits">
    <vt:lpwstr>0</vt:lpwstr>
  </property>
</Properties>
</file>